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pvi-my.sharepoint.com/personal/filip_hustava_mirri_gov_sk/Documents/R026-202208-ZpV-001-A1-akt1/"/>
    </mc:Choice>
  </mc:AlternateContent>
  <bookViews>
    <workbookView xWindow="0" yWindow="0" windowWidth="11685" windowHeight="6570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<sst xmlns="http://schemas.openxmlformats.org/spreadsheetml/2006/main" count="123" uniqueCount="106">
  <si>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</si>
  <si>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</si>
  <si>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</si>
  <si>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</si>
  <si>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</si>
  <si>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</si>
  <si>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</si>
  <si>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</si>
  <si>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</si>
  <si>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</si>
  <si>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</si>
  <si>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</si>
  <si>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</si>
  <si>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</si>
  <si>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</si>
  <si>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</si>
  <si>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</si>
  <si>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</si>
  <si>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</si>
  <si>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</si>
  <si>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</si>
  <si>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</si>
  <si>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</si>
  <si>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</si>
  <si>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</si>
  <si>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</si>
  <si>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</si>
  <si>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</si>
  <si>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</si>
  <si>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</si>
  <si>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</si>
  <si>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</si>
  <si>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</si>
  <si>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</si>
  <si>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</si>
  <si>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</si>
  <si>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</si>
  <si>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</si>
  <si>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</si>
  <si>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</si>
  <si>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</si>
  <si>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</si>
  <si>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</si>
  <si>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</si>
  <si>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</si>
  <si>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</si>
  <si>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</si>
  <si>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</si>
  <si>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</si>
  <si>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</si>
  <si>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</si>
  <si>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</si>
  <si>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</si>
  <si>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</si>
  <si>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</si>
  <si>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</si>
  <si>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</si>
  <si>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</si>
  <si>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</si>
  <si>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</si>
  <si>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</si>
  <si>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</si>
  <si>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</si>
  <si>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</si>
  <si>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</si>
  <si>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</si>
  <si>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</si>
  <si>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</si>
  <si>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</si>
  <si>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</si>
  <si>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</si>
  <si>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</si>
  <si>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</si>
  <si>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</si>
  <si>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</si>
  <si>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</si>
  <si>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</si>
  <si>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</si>
  <si>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</si>
  <si>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</si>
  <si>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</si>
  <si>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</si>
  <si>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</si>
  <si>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</si>
  <si>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</si>
  <si>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</si>
  <si>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</si>
  <si>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</si>
  <si>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</si>
  <si>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</si>
  <si>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</si>
  <si>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</si>
  <si>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</si>
  <si>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</si>
  <si>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</si>
  <si>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</si>
  <si>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</si>
  <si>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</si>
  <si>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</si>
  <si>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029 - Ostatný dlhodobý hmotný  majetok vo výške obstarávacej ceny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</si>
  <si>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</si>
  <si>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</si>
  <si>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
</t>
    </r>
    <r>
      <rPr>
        <sz val="11"/>
        <color rgb="FFFF0000"/>
        <rFont val="Arial"/>
        <family val="2"/>
        <charset val="238"/>
      </rPr>
      <t>Doplniť aj popis neoprávnených výdavkov, ak relevantné, uviesť informáciu či ide o vecnú neoprávnenosť alebo finančnú (z dôvodu presahu max. COV).</t>
    </r>
    <r>
      <rPr>
        <sz val="11"/>
        <color theme="1"/>
        <rFont val="Arial"/>
        <family val="2"/>
        <charset val="238"/>
      </rPr>
      <t xml:space="preserve"> </t>
    </r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</si>
  <si>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</t>
    </r>
    <r>
      <rPr>
        <sz val="11"/>
        <color theme="3" tint="0.59999389629810485"/>
        <rFont val="Arial"/>
        <family val="2"/>
        <charset val="238"/>
      </rPr>
      <t>a všetky cenové ponuky</t>
    </r>
    <r>
      <rPr>
        <sz val="11"/>
        <color theme="1"/>
        <rFont val="Arial"/>
        <family val="2"/>
        <charset val="238"/>
      </rPr>
      <t xml:space="preserve">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>cenové ponuky k záznamu z prieskumu trhu</t>
    </r>
    <r>
      <rPr>
        <sz val="11"/>
        <color theme="1"/>
        <rFont val="Arial"/>
        <family val="2"/>
        <charset val="238"/>
      </rPr>
      <t xml:space="preserve">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</si>
  <si>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6 ŽoPr - rozpočet projektu</t>
  </si>
  <si>
    <t>Miera príspevku z celkových oprávnených výdavkov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</si>
</sst>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3" tint="0.59999389629810485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710046</xdr:colOff>
      <xdr:row>1</xdr:row>
      <xdr:rowOff>138545</xdr:rowOff>
    </xdr:from>
    <xdr:to>
      <xdr:col>1</xdr:col>
      <xdr:colOff>944259</xdr:colOff>
      <xdr:row>5</xdr:row>
      <xdr:rowOff>34637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0046" y="329045"/>
          <a:ext cx="2208486" cy="675410"/>
        </a:xfrm>
        <a:prstGeom prst="rect">
          <a:avLst/>
        </a:prstGeom>
      </xdr:spPr>
    </xdr:pic>
    <xdr:clientData/>
  </xdr:twoCellAnchor>
  <xdr:twoCellAnchor editAs="oneCell">
    <xdr:from>
      <xdr:col>8</xdr:col>
      <xdr:colOff>595746</xdr:colOff>
      <xdr:row>0</xdr:row>
      <xdr:rowOff>0</xdr:rowOff>
    </xdr:from>
    <xdr:to>
      <xdr:col>9</xdr:col>
      <xdr:colOff>1148217</xdr:colOff>
      <xdr:row>5</xdr:row>
      <xdr:rowOff>104782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E6F032B3-A2A9-4C61-9AA2-5FD8C786F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0946" y="0"/>
          <a:ext cx="2838471" cy="1019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98"/>
  <sheetViews>
    <sheetView tabSelected="1" view="pageBreakPreview" topLeftCell="A43" zoomScale="85" zoomScaleNormal="55" zoomScaleSheetLayoutView="85" zoomScalePageLayoutView="80" workbookViewId="0">
      <selection activeCell="A13" sqref="A13"/>
    </sheetView>
  </sheetViews>
  <sheetFormatPr defaultColWidth="9.140625"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109" t="s">
        <v>104</v>
      </c>
      <c r="L1" s="109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55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51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53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49</v>
      </c>
      <c r="P5" s="9"/>
      <c r="Q5" s="9"/>
      <c r="R5" s="9"/>
      <c r="S5" s="9"/>
    </row>
    <row r="6" spans="1:19" ht="23.25" x14ac:dyDescent="0.35">
      <c r="A6" s="108" t="s">
        <v>25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9"/>
      <c r="N6" s="9"/>
      <c r="O6" t="s">
        <v>50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99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9"/>
      <c r="N8" s="9"/>
      <c r="O8" t="s">
        <v>52</v>
      </c>
      <c r="P8" s="9"/>
      <c r="Q8" s="9"/>
      <c r="R8" s="9"/>
      <c r="S8" s="9"/>
    </row>
    <row r="9" spans="1:19" ht="21.75" customHeight="1" x14ac:dyDescent="0.25">
      <c r="A9" s="53" t="s">
        <v>1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16" t="s">
        <v>27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26</v>
      </c>
      <c r="B11" s="116" t="s">
        <v>31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9"/>
      <c r="N11" s="9"/>
      <c r="O11" s="39" t="s">
        <v>23</v>
      </c>
      <c r="P11" s="9"/>
      <c r="Q11" s="9"/>
      <c r="R11" s="9"/>
      <c r="S11" s="9"/>
    </row>
    <row r="12" spans="1:19" ht="37.5" customHeight="1" thickBot="1" x14ac:dyDescent="0.3">
      <c r="A12" s="54" t="s">
        <v>62</v>
      </c>
      <c r="B12" s="116" t="s">
        <v>32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9"/>
      <c r="N12" s="9"/>
      <c r="O12" t="s">
        <v>60</v>
      </c>
      <c r="P12" s="9"/>
      <c r="Q12" s="9"/>
      <c r="R12" s="9"/>
      <c r="S12" s="9"/>
    </row>
    <row r="13" spans="1:19" ht="37.5" customHeight="1" thickBot="1" x14ac:dyDescent="0.3">
      <c r="A13" s="20" t="s">
        <v>105</v>
      </c>
      <c r="B13" s="65">
        <v>0.55000000000000004</v>
      </c>
      <c r="C13" s="64" t="s">
        <v>18</v>
      </c>
      <c r="D13" s="65">
        <v>0.45</v>
      </c>
      <c r="E13" s="55" t="s">
        <v>67</v>
      </c>
      <c r="F13" s="66" t="s">
        <v>16</v>
      </c>
      <c r="G13" s="55" t="s">
        <v>61</v>
      </c>
      <c r="H13" s="67">
        <f>H25*$B$13</f>
        <v>0</v>
      </c>
      <c r="I13" s="55" t="s">
        <v>64</v>
      </c>
      <c r="J13" s="67">
        <f>H25*$D$13</f>
        <v>0</v>
      </c>
      <c r="K13" s="55" t="s">
        <v>65</v>
      </c>
      <c r="L13" s="68">
        <f>(H25+I25)-H13</f>
        <v>0</v>
      </c>
      <c r="M13" s="9"/>
      <c r="N13" s="9"/>
      <c r="O13" t="s">
        <v>59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29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21</v>
      </c>
      <c r="E16" s="24" t="s">
        <v>17</v>
      </c>
      <c r="F16" s="24" t="s">
        <v>87</v>
      </c>
      <c r="G16" s="24" t="s">
        <v>68</v>
      </c>
      <c r="H16" s="24" t="s">
        <v>63</v>
      </c>
      <c r="I16" s="24" t="s">
        <v>24</v>
      </c>
      <c r="J16" s="24" t="s">
        <v>22</v>
      </c>
      <c r="K16" s="24" t="s">
        <v>23</v>
      </c>
      <c r="L16" s="25" t="s">
        <v>30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69</v>
      </c>
      <c r="J17" s="17" t="s">
        <v>66</v>
      </c>
      <c r="K17" s="17" t="s">
        <v>19</v>
      </c>
      <c r="L17" s="18" t="s">
        <v>20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13" t="s">
        <v>98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22" t="s">
        <v>70</v>
      </c>
      <c r="B25" s="123"/>
      <c r="C25" s="123"/>
      <c r="D25" s="123"/>
      <c r="E25" s="124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25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.75" thickBot="1" x14ac:dyDescent="0.3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">
      <c r="A29" s="110" t="s">
        <v>88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</row>
    <row r="30" spans="1:19" x14ac:dyDescent="0.25">
      <c r="A30" s="106" t="s">
        <v>73</v>
      </c>
      <c r="B30" s="125" t="s">
        <v>71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9" x14ac:dyDescent="0.25">
      <c r="A31" s="106"/>
      <c r="B31" s="94" t="s">
        <v>76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9" x14ac:dyDescent="0.25">
      <c r="A32" s="106"/>
      <c r="B32" s="94" t="s">
        <v>96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 x14ac:dyDescent="0.25">
      <c r="A33" s="107"/>
      <c r="B33" s="94" t="s">
        <v>97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30" x14ac:dyDescent="0.25">
      <c r="A34" s="76" t="s">
        <v>74</v>
      </c>
      <c r="B34" s="100" t="s">
        <v>72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3" ht="60" customHeight="1" x14ac:dyDescent="0.25">
      <c r="A35" s="76" t="s">
        <v>75</v>
      </c>
      <c r="B35" s="94" t="s">
        <v>100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3" ht="30" x14ac:dyDescent="0.25">
      <c r="A36" s="76" t="s">
        <v>77</v>
      </c>
      <c r="B36" s="94" t="s">
        <v>78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30" x14ac:dyDescent="0.25">
      <c r="A37" s="76" t="s">
        <v>79</v>
      </c>
      <c r="B37" s="94" t="s">
        <v>92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3" ht="30" x14ac:dyDescent="0.25">
      <c r="A38" s="76" t="s">
        <v>86</v>
      </c>
      <c r="B38" s="94" t="s">
        <v>80</v>
      </c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3" ht="30" x14ac:dyDescent="0.25">
      <c r="A39" s="76" t="s">
        <v>85</v>
      </c>
      <c r="B39" s="94" t="s">
        <v>81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30" x14ac:dyDescent="0.25">
      <c r="A40" s="76" t="s">
        <v>84</v>
      </c>
      <c r="B40" s="94" t="s">
        <v>82</v>
      </c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21"/>
    </row>
    <row r="41" spans="1:13" ht="59.25" customHeight="1" x14ac:dyDescent="0.25">
      <c r="A41" s="76" t="s">
        <v>83</v>
      </c>
      <c r="B41" s="94" t="s">
        <v>101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22"/>
    </row>
    <row r="42" spans="1:13" ht="30" x14ac:dyDescent="0.25">
      <c r="A42" s="76" t="s">
        <v>89</v>
      </c>
      <c r="B42" s="94" t="s">
        <v>90</v>
      </c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22"/>
    </row>
    <row r="43" spans="1:13" ht="60.6" customHeight="1" x14ac:dyDescent="0.25">
      <c r="A43" s="76" t="s">
        <v>91</v>
      </c>
      <c r="B43" s="94" t="s">
        <v>102</v>
      </c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21"/>
    </row>
    <row r="44" spans="1:13" ht="300.75" customHeight="1" x14ac:dyDescent="0.25">
      <c r="A44" s="76" t="s">
        <v>93</v>
      </c>
      <c r="B44" s="103" t="s">
        <v>103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3" ht="45" x14ac:dyDescent="0.25">
      <c r="A45" s="76" t="s">
        <v>94</v>
      </c>
      <c r="B45" s="97" t="s">
        <v>95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/>
    <dataValidation allowBlank="1" showInputMessage="1" showErrorMessage="1" prompt="vložte príslušné % NFP podľa bodu 1.3 Výzvy" sqref="B13 D13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>
      <formula1>$O$12:$O$14</formula1>
    </dataValidation>
    <dataValidation type="list" allowBlank="1" showInputMessage="1" showErrorMessage="1" sqref="F13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/>
    <dataValidation type="list" allowBlank="1" showErrorMessage="1" prompt="_x000a_" sqref="B19:B24">
      <formula1>$O$3:$O$8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:I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58</v>
      </c>
    </row>
    <row r="2" spans="2:2" x14ac:dyDescent="0.25">
      <c r="B2" t="s">
        <v>31</v>
      </c>
    </row>
    <row r="3" spans="2:2" x14ac:dyDescent="0.25">
      <c r="B3" t="s">
        <v>28</v>
      </c>
    </row>
    <row r="5" spans="2:2" x14ac:dyDescent="0.25">
      <c r="B5" s="39" t="s">
        <v>57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3" spans="2:2" x14ac:dyDescent="0.25">
      <c r="B13" s="39" t="s">
        <v>56</v>
      </c>
    </row>
    <row r="14" spans="2:2" x14ac:dyDescent="0.25">
      <c r="B14" t="s">
        <v>38</v>
      </c>
    </row>
    <row r="15" spans="2:2" x14ac:dyDescent="0.25">
      <c r="B15" t="s">
        <v>39</v>
      </c>
    </row>
    <row r="16" spans="2:2" x14ac:dyDescent="0.25">
      <c r="B16" t="s">
        <v>40</v>
      </c>
    </row>
    <row r="17" spans="2:2" x14ac:dyDescent="0.25">
      <c r="B17" t="s">
        <v>41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44</v>
      </c>
    </row>
    <row r="21" spans="2:2" x14ac:dyDescent="0.25">
      <c r="B21" t="s">
        <v>45</v>
      </c>
    </row>
    <row r="22" spans="2:2" x14ac:dyDescent="0.25">
      <c r="B22" t="s">
        <v>46</v>
      </c>
    </row>
    <row r="23" spans="2:2" x14ac:dyDescent="0.25">
      <c r="B23" t="s">
        <v>47</v>
      </c>
    </row>
    <row r="24" spans="2:2" x14ac:dyDescent="0.25">
      <c r="B24" t="s">
        <v>48</v>
      </c>
    </row>
    <row r="26" spans="2:2" x14ac:dyDescent="0.25">
      <c r="B26" s="39" t="s">
        <v>55</v>
      </c>
    </row>
    <row r="27" spans="2:2" x14ac:dyDescent="0.25">
      <c r="B27" t="s">
        <v>51</v>
      </c>
    </row>
    <row r="28" spans="2:2" x14ac:dyDescent="0.25">
      <c r="B28" t="s">
        <v>53</v>
      </c>
    </row>
    <row r="29" spans="2:2" x14ac:dyDescent="0.25">
      <c r="B29" t="s">
        <v>49</v>
      </c>
    </row>
    <row r="30" spans="2:2" x14ac:dyDescent="0.25">
      <c r="B30" t="s">
        <v>50</v>
      </c>
    </row>
    <row r="31" spans="2:2" x14ac:dyDescent="0.25">
      <c r="B31" t="s">
        <v>54</v>
      </c>
    </row>
    <row r="32" spans="2:2" x14ac:dyDescent="0.25">
      <c r="B32" t="s">
        <v>52</v>
      </c>
    </row>
    <row r="34" spans="2:2" x14ac:dyDescent="0.25">
      <c r="B34" s="39" t="s">
        <v>23</v>
      </c>
    </row>
    <row r="35" spans="2:2" x14ac:dyDescent="0.25">
      <c r="B35" t="s">
        <v>60</v>
      </c>
    </row>
    <row r="36" spans="2:2" x14ac:dyDescent="0.25">
      <c r="B36" t="s">
        <v>59</v>
      </c>
    </row>
    <row r="37" spans="2:2" x14ac:dyDescent="0.25">
      <c r="B37" t="s">
        <v>29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2993F4B0C5CC41AD6CC394A95CF67F" ma:contentTypeVersion="14" ma:contentTypeDescription="Create a new document." ma:contentTypeScope="" ma:versionID="5838357311a539bee48a12194bd550d1">
  <xsd:schema xmlns:xsd="http://www.w3.org/2001/XMLSchema" xmlns:xs="http://www.w3.org/2001/XMLSchema" xmlns:p="http://schemas.microsoft.com/office/2006/metadata/properties" xmlns:ns3="5f669069-1577-4d9e-9abf-5319a347177e" xmlns:ns4="6bf3a507-511b-4240-a8c6-44c912866f9e" targetNamespace="http://schemas.microsoft.com/office/2006/metadata/properties" ma:root="true" ma:fieldsID="d80c24fdbfa06045d34dd0f0817b6286" ns3:_="" ns4:_="">
    <xsd:import namespace="5f669069-1577-4d9e-9abf-5319a347177e"/>
    <xsd:import namespace="6bf3a507-511b-4240-a8c6-44c912866f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69069-1577-4d9e-9abf-5319a3471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3a507-511b-4240-a8c6-44c912866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DED2BD-EED8-4D58-AB7F-A8755B9AB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69069-1577-4d9e-9abf-5319a347177e"/>
    <ds:schemaRef ds:uri="6bf3a507-511b-4240-a8c6-44c912866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27CE9-D9C9-4C7E-94B6-CBEACC558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95D747-25DD-4781-A9F0-E0487798AA41}">
  <ds:schemaRefs>
    <ds:schemaRef ds:uri="http://www.w3.org/XML/1998/namespace"/>
    <ds:schemaRef ds:uri="5f669069-1577-4d9e-9abf-5319a347177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6bf3a507-511b-4240-a8c6-44c912866f9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Vlastnik</dc:creator>
  <cp:lastModifiedBy>Húšťava, Filip</cp:lastModifiedBy>
  <cp:lastPrinted>2017-11-19T15:33:49Z</cp:lastPrinted>
  <dcterms:created xsi:type="dcterms:W3CDTF">2015-05-13T12:53:37Z</dcterms:created>
  <dcterms:modified xsi:type="dcterms:W3CDTF">2022-08-31T12:55:33Z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0x0101009D2993F4B0C5CC41AD6CC394A95CF67F</vt:lpwstr>
  </property>
</Properties>
</file>